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0" yWindow="0" windowWidth="28800" windowHeight="1237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3" i="1" l="1"/>
  <c r="E13" i="1"/>
  <c r="D13" i="1"/>
  <c r="G12" i="1"/>
  <c r="G11" i="1"/>
  <c r="F10" i="1"/>
  <c r="E10" i="1"/>
  <c r="D10" i="1"/>
  <c r="G9" i="1"/>
  <c r="G8" i="1"/>
  <c r="F7" i="1"/>
  <c r="F14" i="1" s="1"/>
  <c r="F16" i="1" s="1"/>
  <c r="E7" i="1"/>
  <c r="E14" i="1" s="1"/>
  <c r="E16" i="1" s="1"/>
  <c r="D7" i="1"/>
  <c r="G6" i="1"/>
  <c r="G5" i="1"/>
  <c r="G13" i="1" l="1"/>
  <c r="G10" i="1"/>
  <c r="D14" i="1"/>
  <c r="D16" i="1" s="1"/>
  <c r="D18" i="1" s="1"/>
  <c r="E18" i="1" s="1"/>
  <c r="F18" i="1" s="1"/>
  <c r="G18" i="1" s="1"/>
  <c r="G7" i="1"/>
  <c r="G14" i="1" s="1"/>
  <c r="G16" i="1" s="1"/>
</calcChain>
</file>

<file path=xl/comments1.xml><?xml version="1.0" encoding="utf-8"?>
<comments xmlns="http://schemas.openxmlformats.org/spreadsheetml/2006/main">
  <authors>
    <author>Böttner, Matthias</author>
    <author>Müller, Christoph</author>
  </authors>
  <commentList>
    <comment ref="B13" authorId="0" shapeId="0">
      <text>
        <r>
          <rPr>
            <sz val="9"/>
            <color indexed="81"/>
            <rFont val="Segoe UI"/>
            <charset val="1"/>
          </rPr>
          <t xml:space="preserve">
Hierzu gehören alle Fixkosten, insbesondere Mieten, Leasingkosten, Kreditkosten und sonstige monatliche Kosten, die wiederkehrend entstehen.</t>
        </r>
      </text>
    </comment>
    <comment ref="C17" authorId="0" shapeId="0">
      <text>
        <r>
          <rPr>
            <sz val="9"/>
            <color indexed="81"/>
            <rFont val="Segoe UI"/>
            <charset val="1"/>
          </rPr>
          <t xml:space="preserve">
Hier ist die Summe aller vorhanden Barmittel und die nicht in Anspruch genommenen Kreditlinien einzutragen.</t>
        </r>
      </text>
    </comment>
    <comment ref="G18" authorId="1" shapeId="0">
      <text>
        <r>
          <rPr>
            <sz val="9"/>
            <color indexed="81"/>
            <rFont val="Segoe UI"/>
            <charset val="1"/>
          </rPr>
          <t xml:space="preserve">Ist der Wert negativ, zeigt dies einen zusätzlichen Kreditbedarf auf.
</t>
        </r>
      </text>
    </comment>
  </commentList>
</comments>
</file>

<file path=xl/sharedStrings.xml><?xml version="1.0" encoding="utf-8"?>
<sst xmlns="http://schemas.openxmlformats.org/spreadsheetml/2006/main" count="23" uniqueCount="23">
  <si>
    <t xml:space="preserve">Monat </t>
  </si>
  <si>
    <t>April</t>
  </si>
  <si>
    <t>Mai</t>
  </si>
  <si>
    <t>Juni</t>
  </si>
  <si>
    <t>Summe</t>
  </si>
  <si>
    <t>Jahr</t>
  </si>
  <si>
    <t>3 Monate</t>
  </si>
  <si>
    <t>Geplanter/üblicher Umsatz</t>
  </si>
  <si>
    <t>Erwarteter Minderumsatz</t>
  </si>
  <si>
    <t>Erwarteter Umsatz</t>
  </si>
  <si>
    <t>Geplante/übliche Personalaufwendungen</t>
  </si>
  <si>
    <t>Minderaufwand Personal [aufgrund KUG]</t>
  </si>
  <si>
    <t>Erwarteter Personalaufwand</t>
  </si>
  <si>
    <t>Geplante/übliche Sachkosten</t>
  </si>
  <si>
    <t>Minderaufwand aufgrund Maßnahmen</t>
  </si>
  <si>
    <t>Erwartete Sachkosten</t>
  </si>
  <si>
    <t>Saldo I</t>
  </si>
  <si>
    <t>Saldo II -&gt; notwendige  Liquidität</t>
  </si>
  <si>
    <t>Saldo III -&gt; notwendige zusätzliche Liquidität</t>
  </si>
  <si>
    <t>Info: Bitte nur die gelben Felder ausfüllen!</t>
  </si>
  <si>
    <t>Firma</t>
  </si>
  <si>
    <t>Privatentnahmen</t>
  </si>
  <si>
    <t>Vorhandene Barmittel und Freie Kreditlinien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</si>
</sst>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indexed="81"/>
      <name val="Segoe UI"/>
      <charset val="1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" fontId="0" fillId="2" borderId="0" xfId="0" applyNumberFormat="1" applyFill="1"/>
    <xf numFmtId="4" fontId="0" fillId="0" borderId="0" xfId="0" applyNumberFormat="1"/>
    <xf numFmtId="4" fontId="1" fillId="3" borderId="1" xfId="0" applyNumberFormat="1" applyFont="1" applyFill="1" applyBorder="1" applyAlignment="1">
      <alignment vertical="center"/>
    </xf>
    <xf numFmtId="4" fontId="1" fillId="3" borderId="2" xfId="0" applyNumberFormat="1" applyFont="1" applyFill="1" applyBorder="1" applyAlignment="1">
      <alignment vertical="center"/>
    </xf>
    <xf numFmtId="4" fontId="1" fillId="3" borderId="2" xfId="0" applyNumberFormat="1" applyFont="1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1" fontId="1" fillId="3" borderId="4" xfId="0" applyNumberFormat="1" applyFont="1" applyFill="1" applyBorder="1" applyAlignment="1">
      <alignment vertical="center"/>
    </xf>
    <xf numFmtId="1" fontId="1" fillId="3" borderId="5" xfId="0" applyNumberFormat="1" applyFont="1" applyFill="1" applyBorder="1" applyAlignment="1">
      <alignment vertical="center"/>
    </xf>
    <xf numFmtId="1" fontId="1" fillId="3" borderId="5" xfId="0" applyNumberFormat="1" applyFont="1" applyFill="1" applyBorder="1" applyAlignment="1">
      <alignment horizontal="center" vertical="center"/>
    </xf>
    <xf numFmtId="1" fontId="1" fillId="3" borderId="6" xfId="0" applyNumberFormat="1" applyFont="1" applyFill="1" applyBorder="1" applyAlignment="1">
      <alignment horizontal="center" vertical="center"/>
    </xf>
    <xf numFmtId="1" fontId="1" fillId="0" borderId="0" xfId="0" applyNumberFormat="1" applyFont="1" applyAlignment="1">
      <alignment vertical="center"/>
    </xf>
    <xf numFmtId="4" fontId="0" fillId="4" borderId="7" xfId="0" applyNumberFormat="1" applyFill="1" applyBorder="1" applyAlignment="1">
      <alignment vertical="center"/>
    </xf>
    <xf numFmtId="4" fontId="0" fillId="5" borderId="8" xfId="0" applyNumberFormat="1" applyFill="1" applyBorder="1" applyAlignment="1">
      <alignment vertical="center"/>
    </xf>
    <xf numFmtId="4" fontId="0" fillId="2" borderId="0" xfId="0" applyNumberFormat="1" applyFill="1" applyBorder="1" applyAlignment="1">
      <alignment vertical="center"/>
    </xf>
    <xf numFmtId="4" fontId="0" fillId="2" borderId="8" xfId="0" applyNumberFormat="1" applyFill="1" applyBorder="1" applyAlignment="1">
      <alignment vertical="center"/>
    </xf>
    <xf numFmtId="4" fontId="0" fillId="0" borderId="8" xfId="0" applyNumberFormat="1" applyBorder="1" applyAlignment="1">
      <alignment vertical="center"/>
    </xf>
    <xf numFmtId="4" fontId="0" fillId="0" borderId="0" xfId="0" applyNumberFormat="1" applyAlignment="1">
      <alignment vertical="center"/>
    </xf>
    <xf numFmtId="4" fontId="1" fillId="4" borderId="9" xfId="0" applyNumberFormat="1" applyFont="1" applyFill="1" applyBorder="1" applyAlignment="1">
      <alignment vertical="center"/>
    </xf>
    <xf numFmtId="4" fontId="1" fillId="5" borderId="10" xfId="0" applyNumberFormat="1" applyFont="1" applyFill="1" applyBorder="1" applyAlignment="1">
      <alignment vertical="center"/>
    </xf>
    <xf numFmtId="4" fontId="1" fillId="0" borderId="11" xfId="0" applyNumberFormat="1" applyFont="1" applyBorder="1" applyAlignment="1">
      <alignment vertical="center"/>
    </xf>
    <xf numFmtId="4" fontId="1" fillId="0" borderId="10" xfId="0" applyNumberFormat="1" applyFont="1" applyBorder="1" applyAlignment="1">
      <alignment vertical="center"/>
    </xf>
    <xf numFmtId="4" fontId="1" fillId="4" borderId="1" xfId="0" applyNumberFormat="1" applyFont="1" applyFill="1" applyBorder="1" applyAlignment="1">
      <alignment vertical="center"/>
    </xf>
    <xf numFmtId="4" fontId="1" fillId="5" borderId="2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1" fillId="6" borderId="12" xfId="0" applyNumberFormat="1" applyFont="1" applyFill="1" applyBorder="1" applyAlignment="1">
      <alignment vertical="center"/>
    </xf>
    <xf numFmtId="4" fontId="1" fillId="6" borderId="13" xfId="0" applyNumberFormat="1" applyFont="1" applyFill="1" applyBorder="1" applyAlignment="1">
      <alignment vertical="center"/>
    </xf>
    <xf numFmtId="4" fontId="1" fillId="6" borderId="14" xfId="0" applyNumberFormat="1" applyFont="1" applyFill="1" applyBorder="1" applyAlignment="1">
      <alignment vertical="center"/>
    </xf>
    <xf numFmtId="4" fontId="0" fillId="0" borderId="12" xfId="0" applyNumberFormat="1" applyFill="1" applyBorder="1" applyAlignment="1">
      <alignment vertical="center"/>
    </xf>
    <xf numFmtId="4" fontId="0" fillId="0" borderId="15" xfId="0" applyNumberFormat="1" applyFill="1" applyBorder="1" applyAlignment="1">
      <alignment vertical="center"/>
    </xf>
    <xf numFmtId="4" fontId="0" fillId="0" borderId="16" xfId="0" applyNumberFormat="1" applyBorder="1" applyAlignment="1">
      <alignment vertical="center"/>
    </xf>
    <xf numFmtId="4" fontId="2" fillId="7" borderId="14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4" fontId="4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22"/>
  <sheetViews>
    <sheetView tabSelected="1" workbookViewId="0">
      <selection activeCell="G21" sqref="G21"/>
    </sheetView>
  </sheetViews>
  <sheetFormatPr baseColWidth="10" defaultRowHeight="15" x14ac:dyDescent="0.25"/>
  <cols>
    <col min="1" max="1" width="1.5703125" style="2" customWidth="1"/>
    <col min="2" max="2" width="42.7109375" style="2" customWidth="1"/>
    <col min="3" max="7" width="12.7109375" style="2" customWidth="1"/>
    <col min="8" max="16384" width="11.42578125" style="2"/>
  </cols>
  <sheetData>
    <row r="1" spans="2:7" x14ac:dyDescent="0.25">
      <c r="B1" s="1" t="s">
        <v>20</v>
      </c>
    </row>
    <row r="3" spans="2:7" s="7" customFormat="1" ht="20.100000000000001" customHeight="1" x14ac:dyDescent="0.25">
      <c r="B3" s="3" t="s">
        <v>0</v>
      </c>
      <c r="C3" s="4"/>
      <c r="D3" s="5" t="s">
        <v>1</v>
      </c>
      <c r="E3" s="6" t="s">
        <v>2</v>
      </c>
      <c r="F3" s="5" t="s">
        <v>3</v>
      </c>
      <c r="G3" s="5" t="s">
        <v>4</v>
      </c>
    </row>
    <row r="4" spans="2:7" s="12" customFormat="1" ht="20.100000000000001" customHeight="1" x14ac:dyDescent="0.25">
      <c r="B4" s="8" t="s">
        <v>5</v>
      </c>
      <c r="C4" s="9"/>
      <c r="D4" s="10">
        <v>2020</v>
      </c>
      <c r="E4" s="11">
        <v>2020</v>
      </c>
      <c r="F4" s="10">
        <v>2020</v>
      </c>
      <c r="G4" s="10" t="s">
        <v>6</v>
      </c>
    </row>
    <row r="5" spans="2:7" s="18" customFormat="1" ht="20.100000000000001" customHeight="1" x14ac:dyDescent="0.25">
      <c r="B5" s="13" t="s">
        <v>7</v>
      </c>
      <c r="C5" s="14"/>
      <c r="D5" s="15">
        <v>20000</v>
      </c>
      <c r="E5" s="16">
        <v>20000</v>
      </c>
      <c r="F5" s="16">
        <v>20000</v>
      </c>
      <c r="G5" s="17">
        <f>SUM(D5:F5)</f>
        <v>60000</v>
      </c>
    </row>
    <row r="6" spans="2:7" s="18" customFormat="1" ht="20.100000000000001" customHeight="1" x14ac:dyDescent="0.25">
      <c r="B6" s="13" t="s">
        <v>8</v>
      </c>
      <c r="C6" s="14"/>
      <c r="D6" s="15">
        <v>-8000</v>
      </c>
      <c r="E6" s="16">
        <v>-8000</v>
      </c>
      <c r="F6" s="16">
        <v>-8000</v>
      </c>
      <c r="G6" s="17">
        <f>SUM(D6:F6)</f>
        <v>-24000</v>
      </c>
    </row>
    <row r="7" spans="2:7" s="18" customFormat="1" ht="20.100000000000001" customHeight="1" x14ac:dyDescent="0.25">
      <c r="B7" s="19" t="s">
        <v>9</v>
      </c>
      <c r="C7" s="20"/>
      <c r="D7" s="21">
        <f>SUM(D5:D6)</f>
        <v>12000</v>
      </c>
      <c r="E7" s="22">
        <f>SUM(E5:E6)</f>
        <v>12000</v>
      </c>
      <c r="F7" s="22">
        <f>SUM(F5:F6)</f>
        <v>12000</v>
      </c>
      <c r="G7" s="22">
        <f>SUM(G5:G6)</f>
        <v>36000</v>
      </c>
    </row>
    <row r="8" spans="2:7" s="18" customFormat="1" ht="20.100000000000001" customHeight="1" x14ac:dyDescent="0.25">
      <c r="B8" s="13" t="s">
        <v>10</v>
      </c>
      <c r="C8" s="14"/>
      <c r="D8" s="15">
        <v>14000</v>
      </c>
      <c r="E8" s="16">
        <v>14000</v>
      </c>
      <c r="F8" s="16">
        <v>14000</v>
      </c>
      <c r="G8" s="17">
        <f>SUM(D8:F8)</f>
        <v>42000</v>
      </c>
    </row>
    <row r="9" spans="2:7" s="18" customFormat="1" ht="20.100000000000001" customHeight="1" x14ac:dyDescent="0.25">
      <c r="B9" s="13" t="s">
        <v>11</v>
      </c>
      <c r="C9" s="14"/>
      <c r="D9" s="15">
        <v>-6000</v>
      </c>
      <c r="E9" s="16">
        <v>-6000</v>
      </c>
      <c r="F9" s="16">
        <v>-6000</v>
      </c>
      <c r="G9" s="17">
        <f>SUM(D9:F9)</f>
        <v>-18000</v>
      </c>
    </row>
    <row r="10" spans="2:7" s="18" customFormat="1" ht="20.100000000000001" customHeight="1" x14ac:dyDescent="0.25">
      <c r="B10" s="19" t="s">
        <v>12</v>
      </c>
      <c r="C10" s="20"/>
      <c r="D10" s="21">
        <f>SUM(D8:D9)</f>
        <v>8000</v>
      </c>
      <c r="E10" s="22">
        <f>SUM(E8:E9)</f>
        <v>8000</v>
      </c>
      <c r="F10" s="22">
        <f>SUM(F8:F9)</f>
        <v>8000</v>
      </c>
      <c r="G10" s="22">
        <f>SUM(G8:G9)</f>
        <v>24000</v>
      </c>
    </row>
    <row r="11" spans="2:7" s="18" customFormat="1" ht="20.100000000000001" customHeight="1" x14ac:dyDescent="0.25">
      <c r="B11" s="13" t="s">
        <v>13</v>
      </c>
      <c r="C11" s="14"/>
      <c r="D11" s="15">
        <v>4000</v>
      </c>
      <c r="E11" s="16">
        <v>4000</v>
      </c>
      <c r="F11" s="16">
        <v>4000</v>
      </c>
      <c r="G11" s="17">
        <f>SUM(D11:F11)</f>
        <v>12000</v>
      </c>
    </row>
    <row r="12" spans="2:7" s="18" customFormat="1" ht="20.100000000000001" customHeight="1" x14ac:dyDescent="0.25">
      <c r="B12" s="13" t="s">
        <v>14</v>
      </c>
      <c r="C12" s="14"/>
      <c r="D12" s="15">
        <v>-1000</v>
      </c>
      <c r="E12" s="16">
        <v>-1500</v>
      </c>
      <c r="F12" s="16">
        <v>-1750</v>
      </c>
      <c r="G12" s="17">
        <f>SUM(D12:F12)</f>
        <v>-4250</v>
      </c>
    </row>
    <row r="13" spans="2:7" s="18" customFormat="1" ht="15.75" thickBot="1" x14ac:dyDescent="0.3">
      <c r="B13" s="23" t="s">
        <v>15</v>
      </c>
      <c r="C13" s="24"/>
      <c r="D13" s="25">
        <f>SUM(D11:D12)</f>
        <v>3000</v>
      </c>
      <c r="E13" s="26">
        <f>SUM(E11:E12)</f>
        <v>2500</v>
      </c>
      <c r="F13" s="26">
        <f>SUM(F11:F12)</f>
        <v>2250</v>
      </c>
      <c r="G13" s="26">
        <f>SUM(G11:G12)</f>
        <v>7750</v>
      </c>
    </row>
    <row r="14" spans="2:7" s="18" customFormat="1" ht="16.5" thickTop="1" thickBot="1" x14ac:dyDescent="0.3">
      <c r="B14" s="27" t="s">
        <v>16</v>
      </c>
      <c r="C14" s="28"/>
      <c r="D14" s="28">
        <f>SUM(D7-D10-D13)</f>
        <v>1000</v>
      </c>
      <c r="E14" s="28">
        <f>SUM(E7-E10-E13)</f>
        <v>1500</v>
      </c>
      <c r="F14" s="28">
        <f>SUM(F7-F10-F13)</f>
        <v>1750</v>
      </c>
      <c r="G14" s="28">
        <f>SUM(G7-G10-G13)</f>
        <v>4250</v>
      </c>
    </row>
    <row r="15" spans="2:7" s="18" customFormat="1" ht="16.5" thickTop="1" thickBot="1" x14ac:dyDescent="0.3">
      <c r="B15" s="13" t="s">
        <v>21</v>
      </c>
      <c r="C15" s="14"/>
      <c r="D15" s="15">
        <v>3000</v>
      </c>
      <c r="E15" s="16">
        <v>3000</v>
      </c>
      <c r="F15" s="15">
        <v>3000</v>
      </c>
      <c r="G15" s="17">
        <f>SUM(D15:F15)</f>
        <v>9000</v>
      </c>
    </row>
    <row r="16" spans="2:7" s="18" customFormat="1" ht="16.5" thickTop="1" thickBot="1" x14ac:dyDescent="0.3">
      <c r="B16" s="27" t="s">
        <v>17</v>
      </c>
      <c r="C16" s="28"/>
      <c r="D16" s="28">
        <f>SUM(D14-D15)</f>
        <v>-2000</v>
      </c>
      <c r="E16" s="28">
        <f t="shared" ref="E16:G16" si="0">SUM(E14-E15)</f>
        <v>-1500</v>
      </c>
      <c r="F16" s="28">
        <f>SUM(F14-F15)</f>
        <v>-1250</v>
      </c>
      <c r="G16" s="29">
        <f t="shared" si="0"/>
        <v>-4750</v>
      </c>
    </row>
    <row r="17" spans="2:7" s="18" customFormat="1" ht="16.5" thickTop="1" thickBot="1" x14ac:dyDescent="0.3">
      <c r="B17" s="13" t="s">
        <v>22</v>
      </c>
      <c r="C17" s="16">
        <v>4300</v>
      </c>
      <c r="D17" s="30"/>
      <c r="E17" s="31"/>
      <c r="F17" s="31"/>
      <c r="G17" s="32"/>
    </row>
    <row r="18" spans="2:7" s="18" customFormat="1" ht="17.25" thickTop="1" thickBot="1" x14ac:dyDescent="0.3">
      <c r="B18" s="27" t="s">
        <v>18</v>
      </c>
      <c r="C18" s="28"/>
      <c r="D18" s="28">
        <f>SUM(C17+D16)</f>
        <v>2300</v>
      </c>
      <c r="E18" s="28">
        <f>SUM(D18+E16)</f>
        <v>800</v>
      </c>
      <c r="F18" s="28">
        <f>SUM(E18+F16)</f>
        <v>-450</v>
      </c>
      <c r="G18" s="33">
        <f>SUM(F18)</f>
        <v>-450</v>
      </c>
    </row>
    <row r="19" spans="2:7" s="18" customFormat="1" ht="20.100000000000001" customHeight="1" thickTop="1" x14ac:dyDescent="0.25">
      <c r="B19" s="34"/>
      <c r="C19" s="34"/>
      <c r="D19" s="34"/>
      <c r="E19" s="34"/>
      <c r="F19" s="34"/>
      <c r="G19" s="34"/>
    </row>
    <row r="20" spans="2:7" s="18" customFormat="1" ht="20.100000000000001" customHeight="1" x14ac:dyDescent="0.25">
      <c r="B20" s="34"/>
      <c r="C20" s="34"/>
      <c r="D20" s="34"/>
      <c r="E20" s="34"/>
      <c r="F20" s="34"/>
      <c r="G20" s="34"/>
    </row>
    <row r="22" spans="2:7" ht="15.75" x14ac:dyDescent="0.25">
      <c r="B22" s="35" t="s">
        <v>19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Böttner, Matthias</dc:creator>
  <cp:lastModifiedBy>Müller, Christoph</cp:lastModifiedBy>
  <dcterms:created xsi:type="dcterms:W3CDTF">2020-03-25T17:12:54Z</dcterms:created>
  <dcterms:modified xsi:type="dcterms:W3CDTF">2020-03-26T18:50:20Z</dcterms:modified>
</cp:coreProperties>
</file>